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345" yWindow="-15" windowWidth="12165" windowHeight="9945" tabRatio="799"/>
  </bookViews>
  <sheets>
    <sheet name="表紙" sheetId="10" r:id="rId1"/>
  </sheets>
  <definedNames>
    <definedName name="_xlnm.Print_Area" localSheetId="0">表紙!$A$1:$J$43</definedName>
  </definedNames>
  <calcPr calcId="145621"/>
</workbook>
</file>

<file path=xl/calcChain.xml><?xml version="1.0" encoding="utf-8"?>
<calcChain xmlns="http://schemas.openxmlformats.org/spreadsheetml/2006/main">
  <c r="G33" i="10" l="1"/>
  <c r="G25" i="10"/>
  <c r="G26" i="10"/>
  <c r="G27" i="10"/>
  <c r="G28" i="10"/>
  <c r="G29" i="10"/>
  <c r="G30" i="10"/>
  <c r="G31" i="10"/>
  <c r="G24" i="10"/>
  <c r="G20" i="10"/>
  <c r="G21" i="10"/>
  <c r="G22" i="10"/>
  <c r="G18" i="10"/>
  <c r="I18" i="10" s="1"/>
  <c r="G17" i="10"/>
</calcChain>
</file>

<file path=xl/sharedStrings.xml><?xml version="1.0" encoding="utf-8"?>
<sst xmlns="http://schemas.openxmlformats.org/spreadsheetml/2006/main" count="99" uniqueCount="82">
  <si>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</si>
  <si>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</si>
  <si>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</si>
  <si>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</si>
  <si>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</si>
  <si>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担当部署</t>
    <rPh sb="0" eb="2">
      <t>タントウ</t>
    </rPh>
    <rPh sb="2" eb="4">
      <t>ブショ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</si>
  <si>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</si>
  <si>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</si>
  <si>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(W)×</t>
  </si>
  <si>
    <t>(D)×</t>
  </si>
  <si>
    <t>試験期間</t>
    <rPh sb="0" eb="2">
      <t>シケン</t>
    </rPh>
    <rPh sb="2" eb="4">
      <t>キカン</t>
    </rPh>
    <phoneticPr fontId="3"/>
  </si>
  <si>
    <t>～</t>
    <phoneticPr fontId="3"/>
  </si>
  <si>
    <t>測定機器</t>
    <rPh sb="0" eb="2">
      <t>ソクテイ</t>
    </rPh>
    <rPh sb="2" eb="4">
      <t>キキ</t>
    </rPh>
    <phoneticPr fontId="3"/>
  </si>
  <si>
    <t>(kWh/回)</t>
    <rPh sb="5" eb="6">
      <t>カイ</t>
    </rPh>
    <phoneticPr fontId="3"/>
  </si>
  <si>
    <t>外形寸法(mm)</t>
    <rPh sb="0" eb="2">
      <t>ガイケイ</t>
    </rPh>
    <rPh sb="2" eb="4">
      <t>スンポウ</t>
    </rPh>
    <phoneticPr fontId="3"/>
  </si>
  <si>
    <t>セールス
ポイント等</t>
    <rPh sb="9" eb="10">
      <t>トウ</t>
    </rPh>
    <phoneticPr fontId="3"/>
  </si>
  <si>
    <t>ガス種</t>
    <rPh sb="2" eb="3">
      <t>シュ</t>
    </rPh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</si>
  <si>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</si>
  <si>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</si>
  <si>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選択してください</t>
  </si>
  <si>
    <t>重量(kg)</t>
    <rPh sb="0" eb="2">
      <t>ジュウリョウ</t>
    </rPh>
    <phoneticPr fontId="3"/>
  </si>
  <si>
    <t>（kW）</t>
    <phoneticPr fontId="3"/>
  </si>
  <si>
    <t>許容差±10%</t>
    <rPh sb="0" eb="2">
      <t>キョヨウ</t>
    </rPh>
    <rPh sb="2" eb="3">
      <t>サ</t>
    </rPh>
    <phoneticPr fontId="3"/>
  </si>
  <si>
    <t>①立上り時</t>
    <phoneticPr fontId="3"/>
  </si>
  <si>
    <t>（電気）</t>
    <phoneticPr fontId="3"/>
  </si>
  <si>
    <t>②調理時</t>
    <phoneticPr fontId="3"/>
  </si>
  <si>
    <t>③待機時</t>
    <phoneticPr fontId="3"/>
  </si>
  <si>
    <t>コンベクションオーブン</t>
    <phoneticPr fontId="3"/>
  </si>
  <si>
    <t>庫内寸法(mm)</t>
    <rPh sb="0" eb="1">
      <t>コ</t>
    </rPh>
    <rPh sb="1" eb="2">
      <t>ナイ</t>
    </rPh>
    <rPh sb="2" eb="4">
      <t>スンポウ</t>
    </rPh>
    <phoneticPr fontId="3"/>
  </si>
  <si>
    <t>(H)</t>
    <phoneticPr fontId="3"/>
  </si>
  <si>
    <t>段数</t>
    <rPh sb="0" eb="1">
      <t>ダン</t>
    </rPh>
    <rPh sb="1" eb="2">
      <t>スウ</t>
    </rPh>
    <phoneticPr fontId="3"/>
  </si>
  <si>
    <t>規定なし</t>
    <rPh sb="0" eb="2">
      <t>キテイ</t>
    </rPh>
    <phoneticPr fontId="3"/>
  </si>
  <si>
    <t>(食/回)</t>
    <rPh sb="1" eb="2">
      <t>ショク</t>
    </rPh>
    <rPh sb="3" eb="4">
      <t>カイ</t>
    </rPh>
    <phoneticPr fontId="3"/>
  </si>
  <si>
    <t>ハンバーグ60ｇ/個</t>
    <rPh sb="9" eb="10">
      <t>コ</t>
    </rPh>
    <phoneticPr fontId="3"/>
  </si>
  <si>
    <t>(min/回)</t>
    <rPh sb="5" eb="6">
      <t>カイ</t>
    </rPh>
    <phoneticPr fontId="3"/>
  </si>
  <si>
    <t>(kWh/h)</t>
  </si>
  <si>
    <t>(kWh/日)</t>
    <rPh sb="5" eb="6">
      <t>ニチ</t>
    </rPh>
    <phoneticPr fontId="3"/>
  </si>
  <si>
    <t>食パンのトーストによる試験
(焼き色評価基準による評価）</t>
    <rPh sb="15" eb="16">
      <t>ヤ</t>
    </rPh>
    <rPh sb="17" eb="18">
      <t>イロ</t>
    </rPh>
    <rPh sb="18" eb="20">
      <t>ヒョウカ</t>
    </rPh>
    <rPh sb="20" eb="22">
      <t>キジュン</t>
    </rPh>
    <rPh sb="25" eb="27">
      <t>ヒョウカ</t>
    </rPh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</si>
  <si>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</si>
  <si>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</si>
  <si>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</si>
  <si>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</si>
  <si>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</si>
  <si>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</si>
  <si>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t>番号</t>
    <rPh sb="0" eb="2">
      <t>バンゴウ</t>
    </rPh>
    <phoneticPr fontId="3"/>
  </si>
  <si>
    <t>作成日</t>
    <rPh sb="0" eb="2">
      <t>サクセイ</t>
    </rPh>
    <rPh sb="2" eb="3">
      <t>ニチ</t>
    </rPh>
    <phoneticPr fontId="3"/>
  </si>
  <si>
    <r>
      <t>Q</t>
    </r>
    <r>
      <rPr>
        <vertAlign val="subscript"/>
        <sz val="14"/>
        <rFont val="Cambria"/>
        <family val="1"/>
      </rPr>
      <t>sG</t>
    </r>
    <phoneticPr fontId="3"/>
  </si>
  <si>
    <r>
      <t>Q</t>
    </r>
    <r>
      <rPr>
        <vertAlign val="subscript"/>
        <sz val="14"/>
        <rFont val="Cambria"/>
        <family val="1"/>
      </rPr>
      <t>sE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</si>
  <si>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</si>
  <si>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</si>
  <si>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iG</t>
    </r>
    <phoneticPr fontId="3"/>
  </si>
  <si>
    <r>
      <t>Q</t>
    </r>
    <r>
      <rPr>
        <vertAlign val="subscript"/>
        <sz val="14"/>
        <rFont val="Cambria"/>
        <family val="1"/>
      </rPr>
      <t>iE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</si>
  <si>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</si>
  <si>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</si>
  <si>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</si>
  <si>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sE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</si>
  <si>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</si>
  <si>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iE</t>
    </r>
    <phoneticPr fontId="3"/>
  </si>
  <si>
    <r>
      <t>p</t>
    </r>
    <r>
      <rPr>
        <i/>
        <vertAlign val="subscript"/>
        <sz val="14"/>
        <rFont val="Cambria"/>
        <family val="1"/>
      </rPr>
      <t>rG</t>
    </r>
    <phoneticPr fontId="3"/>
  </si>
  <si>
    <r>
      <t>p</t>
    </r>
    <r>
      <rPr>
        <i/>
        <vertAlign val="subscript"/>
        <sz val="14"/>
        <rFont val="Cambria"/>
        <family val="1"/>
      </rPr>
      <t>rE</t>
    </r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</si>
  <si>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</si>
  <si>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</si>
  <si>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</si>
  <si>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</si>
  <si>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</si>
  <si>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t xml:space="preserve"> 1．定格エネルギー消費量</t>
    <rPh sb="3" eb="5">
      <t>テイカク</t>
    </rPh>
    <rPh sb="10" eb="13">
      <t>ショウヒリョウ</t>
    </rPh>
    <phoneticPr fontId="3"/>
  </si>
  <si>
    <t xml:space="preserve"> 3．立上り性能</t>
    <phoneticPr fontId="3"/>
  </si>
  <si>
    <t xml:space="preserve"> 4．調理能力</t>
    <phoneticPr fontId="3"/>
  </si>
  <si>
    <t xml:space="preserve"> 5．エネルギー消費量</t>
    <rPh sb="8" eb="10">
      <t>ショウヒ</t>
    </rPh>
    <rPh sb="10" eb="11">
      <t>リョウ</t>
    </rPh>
    <phoneticPr fontId="3"/>
  </si>
  <si>
    <t xml:space="preserve"> 6．給水量または給湯量</t>
    <rPh sb="3" eb="6">
      <t>キュウスイリョウ</t>
    </rPh>
    <rPh sb="9" eb="11">
      <t>キュウトウ</t>
    </rPh>
    <rPh sb="11" eb="12">
      <t>リョウ</t>
    </rPh>
    <phoneticPr fontId="3"/>
  </si>
  <si>
    <t xml:space="preserve"> 7．均一性</t>
    <phoneticPr fontId="3"/>
  </si>
  <si>
    <r>
      <rPr>
        <i/>
        <sz val="14"/>
        <rFont val="Cambria"/>
        <family val="1"/>
      </rPr>
      <t>I</t>
    </r>
    <r>
      <rPr>
        <vertAlign val="subscript"/>
        <sz val="14"/>
        <rFont val="Cambria"/>
        <family val="1"/>
      </rPr>
      <t>t</t>
    </r>
    <phoneticPr fontId="3"/>
  </si>
  <si>
    <t>④日あたり
（回数想定）</t>
    <rPh sb="1" eb="2">
      <t>ヒ</t>
    </rPh>
    <rPh sb="7" eb="9">
      <t>カイスウ</t>
    </rPh>
    <rPh sb="9" eb="11">
      <t>ソウテイ</t>
    </rPh>
    <phoneticPr fontId="3"/>
  </si>
  <si>
    <t>業務用厨房熱機器等性能測定結果　【ガス機器】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rPh sb="23" eb="25">
      <t>ハセイ</t>
    </rPh>
    <rPh sb="25" eb="28">
      <t>キシュヨウ</t>
    </rPh>
    <phoneticPr fontId="3"/>
  </si>
  <si>
    <t>（ガス）</t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</si>
  <si>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</si>
  <si>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t>(min）</t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</si>
  <si>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</si>
  <si>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t xml:space="preserve">  （ガス）　</t>
    <phoneticPr fontId="3"/>
  </si>
  <si>
    <t xml:space="preserve">  （電気）</t>
    <rPh sb="3" eb="5">
      <t>デンキ</t>
    </rPh>
    <phoneticPr fontId="3"/>
  </si>
  <si>
    <t xml:space="preserve"> 2．熱効率</t>
    <phoneticPr fontId="3"/>
  </si>
  <si>
    <t>↓以下にデータを転記・貼り付ける</t>
    <rPh sb="1" eb="3">
      <t>イカ</t>
    </rPh>
    <rPh sb="8" eb="10">
      <t>テンキ</t>
    </rPh>
    <rPh sb="11" eb="12">
      <t>ハ</t>
    </rPh>
    <rPh sb="13" eb="14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</si>
</sst>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.000_ "/>
    <numFmt numFmtId="178" formatCode="0.0_ "/>
    <numFmt numFmtId="179" formatCode="0_ "/>
    <numFmt numFmtId="180" formatCode="yyyy&quot;年&quot;m&quot;月&quot;d&quot;日&quot;;@"/>
    <numFmt numFmtId="181" formatCode="yyyy/m/d;@"/>
    <numFmt numFmtId="182" formatCode="General&quot;食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9"/>
      <name val="ＭＳ Ｐゴシック"/>
      <family val="3"/>
      <charset val="128"/>
    </font>
    <font>
      <i/>
      <sz val="14"/>
      <name val="Cambria"/>
      <family val="1"/>
    </font>
    <font>
      <i/>
      <vertAlign val="subscript"/>
      <sz val="14"/>
      <name val="Cambria"/>
      <family val="1"/>
    </font>
    <font>
      <vertAlign val="subscript"/>
      <sz val="14"/>
      <name val="Cambria"/>
      <family val="1"/>
    </font>
    <font>
      <sz val="1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0" borderId="51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177" fontId="5" fillId="0" borderId="51" xfId="0" applyNumberFormat="1" applyFont="1" applyFill="1" applyBorder="1" applyAlignment="1" applyProtection="1">
      <alignment horizontal="center" vertical="center" shrinkToFit="1"/>
    </xf>
    <xf numFmtId="0" fontId="5" fillId="4" borderId="16" xfId="0" applyFont="1" applyFill="1" applyBorder="1" applyAlignment="1" applyProtection="1">
      <alignment horizontal="right" vertical="center" shrinkToFit="1"/>
      <protection locked="0"/>
    </xf>
    <xf numFmtId="0" fontId="14" fillId="0" borderId="33" xfId="0" applyFont="1" applyFill="1" applyBorder="1" applyAlignment="1" applyProtection="1">
      <alignment horizontal="center" vertical="center" wrapText="1" shrinkToFit="1"/>
    </xf>
    <xf numFmtId="177" fontId="5" fillId="0" borderId="34" xfId="0" applyNumberFormat="1" applyFont="1" applyFill="1" applyBorder="1" applyAlignment="1" applyProtection="1">
      <alignment horizontal="center" vertical="center" shrinkToFit="1"/>
    </xf>
    <xf numFmtId="177" fontId="5" fillId="0" borderId="9" xfId="0" applyNumberFormat="1" applyFont="1" applyFill="1" applyBorder="1" applyAlignment="1" applyProtection="1">
      <alignment horizontal="center" vertical="center" shrinkToFit="1"/>
    </xf>
    <xf numFmtId="179" fontId="14" fillId="0" borderId="9" xfId="0" applyNumberFormat="1" applyFont="1" applyFill="1" applyBorder="1" applyAlignment="1" applyProtection="1">
      <alignment horizontal="center" vertical="center" wrapText="1" shrinkToFit="1"/>
    </xf>
    <xf numFmtId="0" fontId="0" fillId="0" borderId="9" xfId="0" applyFont="1" applyBorder="1" applyAlignment="1" applyProtection="1">
      <alignment vertical="center" wrapText="1"/>
    </xf>
    <xf numFmtId="0" fontId="14" fillId="0" borderId="11" xfId="0" applyFont="1" applyFill="1" applyBorder="1" applyAlignment="1" applyProtection="1">
      <alignment horizontal="center" vertical="center" wrapText="1" shrinkToFit="1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5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7" fontId="15" fillId="0" borderId="51" xfId="0" applyNumberFormat="1" applyFont="1" applyFill="1" applyBorder="1" applyAlignment="1" applyProtection="1">
      <alignment horizontal="center" vertical="center"/>
    </xf>
    <xf numFmtId="177" fontId="15" fillId="0" borderId="34" xfId="0" applyNumberFormat="1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34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shrinkToFit="1"/>
    </xf>
    <xf numFmtId="0" fontId="13" fillId="3" borderId="40" xfId="0" applyFont="1" applyFill="1" applyBorder="1" applyAlignment="1" applyProtection="1">
      <alignment horizontal="center" vertical="top"/>
    </xf>
    <xf numFmtId="0" fontId="0" fillId="3" borderId="40" xfId="0" applyFill="1" applyBorder="1" applyAlignment="1" applyProtection="1">
      <alignment vertical="center"/>
    </xf>
    <xf numFmtId="0" fontId="0" fillId="3" borderId="47" xfId="0" applyFill="1" applyBorder="1" applyAlignment="1" applyProtection="1">
      <alignment vertical="center"/>
    </xf>
    <xf numFmtId="0" fontId="0" fillId="3" borderId="33" xfId="0" applyFont="1" applyFill="1" applyBorder="1" applyAlignment="1" applyProtection="1">
      <alignment horizontal="center" vertical="center" wrapText="1" shrinkToFit="1"/>
    </xf>
    <xf numFmtId="0" fontId="5" fillId="3" borderId="51" xfId="0" applyFont="1" applyFill="1" applyBorder="1" applyAlignment="1" applyProtection="1">
      <alignment horizontal="center" vertical="center" shrinkToFit="1"/>
    </xf>
    <xf numFmtId="0" fontId="0" fillId="3" borderId="34" xfId="0" applyFont="1" applyFill="1" applyBorder="1" applyAlignment="1" applyProtection="1">
      <alignment horizontal="center" vertical="center" wrapText="1" shrinkToFit="1"/>
    </xf>
    <xf numFmtId="0" fontId="5" fillId="3" borderId="34" xfId="0" applyFont="1" applyFill="1" applyBorder="1" applyAlignment="1" applyProtection="1">
      <alignment horizontal="center" vertical="center" shrinkToFit="1"/>
    </xf>
    <xf numFmtId="0" fontId="0" fillId="3" borderId="33" xfId="0" applyFill="1" applyBorder="1" applyAlignment="1" applyProtection="1">
      <alignment vertical="center" textRotation="255" wrapText="1"/>
    </xf>
    <xf numFmtId="0" fontId="17" fillId="0" borderId="9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3" borderId="48" xfId="0" applyFill="1" applyBorder="1" applyAlignment="1" applyProtection="1">
      <alignment horizontal="center" vertical="center" shrinkToFit="1"/>
    </xf>
    <xf numFmtId="0" fontId="0" fillId="3" borderId="53" xfId="0" applyFill="1" applyBorder="1" applyAlignment="1" applyProtection="1">
      <alignment horizontal="center" vertical="center" shrinkToFit="1"/>
    </xf>
    <xf numFmtId="177" fontId="13" fillId="3" borderId="16" xfId="0" applyNumberFormat="1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 wrapText="1" shrinkToFit="1"/>
    </xf>
    <xf numFmtId="182" fontId="14" fillId="3" borderId="16" xfId="0" applyNumberFormat="1" applyFont="1" applyFill="1" applyBorder="1" applyAlignment="1" applyProtection="1">
      <alignment horizontal="center" vertical="center" wrapText="1" shrinkToFit="1"/>
    </xf>
    <xf numFmtId="182" fontId="14" fillId="3" borderId="42" xfId="0" applyNumberFormat="1" applyFont="1" applyFill="1" applyBorder="1" applyAlignment="1" applyProtection="1">
      <alignment horizontal="center" vertical="center" wrapText="1" shrinkToFi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vertical="center"/>
    </xf>
    <xf numFmtId="0" fontId="0" fillId="3" borderId="23" xfId="0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 shrinkToFit="1"/>
    </xf>
    <xf numFmtId="0" fontId="14" fillId="0" borderId="58" xfId="0" applyFont="1" applyBorder="1" applyAlignment="1" applyProtection="1">
      <alignment horizontal="center" vertical="center" shrinkToFit="1"/>
    </xf>
    <xf numFmtId="0" fontId="5" fillId="6" borderId="29" xfId="0" applyFont="1" applyFill="1" applyBorder="1" applyAlignment="1" applyProtection="1">
      <alignment horizontal="centerContinuous" vertical="center" wrapText="1"/>
    </xf>
    <xf numFmtId="0" fontId="5" fillId="6" borderId="8" xfId="0" applyFont="1" applyFill="1" applyBorder="1" applyAlignment="1" applyProtection="1">
      <alignment horizontal="centerContinuous" vertical="center" wrapText="1"/>
    </xf>
    <xf numFmtId="0" fontId="5" fillId="6" borderId="32" xfId="0" applyFont="1" applyFill="1" applyBorder="1" applyAlignment="1" applyProtection="1">
      <alignment horizontal="centerContinuous" vertical="center" wrapText="1"/>
    </xf>
    <xf numFmtId="0" fontId="5" fillId="0" borderId="18" xfId="0" applyFont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0" fillId="3" borderId="29" xfId="0" applyFont="1" applyFill="1" applyBorder="1" applyAlignment="1" applyProtection="1">
      <alignment horizontal="left" vertical="center" wrapText="1"/>
    </xf>
    <xf numFmtId="31" fontId="5" fillId="6" borderId="5" xfId="0" applyNumberFormat="1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6" borderId="2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5" fillId="3" borderId="51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vertical="center" textRotation="255" wrapText="1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3" borderId="0" xfId="0" applyFill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81" fontId="14" fillId="3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51" xfId="0" applyNumberFormat="1" applyFont="1" applyFill="1" applyBorder="1" applyAlignment="1" applyProtection="1">
      <alignment horizontal="right" vertical="center" shrinkToFit="1"/>
    </xf>
    <xf numFmtId="177" fontId="7" fillId="0" borderId="34" xfId="0" applyNumberFormat="1" applyFont="1" applyFill="1" applyBorder="1" applyAlignment="1" applyProtection="1">
      <alignment horizontal="right" vertical="center" shrinkToFit="1"/>
    </xf>
    <xf numFmtId="178" fontId="5" fillId="6" borderId="49" xfId="0" applyNumberFormat="1" applyFont="1" applyFill="1" applyBorder="1" applyAlignment="1" applyProtection="1">
      <alignment horizontal="right" vertical="center" shrinkToFit="1"/>
    </xf>
    <xf numFmtId="176" fontId="7" fillId="0" borderId="9" xfId="0" applyNumberFormat="1" applyFont="1" applyFill="1" applyBorder="1" applyAlignment="1" applyProtection="1">
      <alignment horizontal="right" vertical="center" shrinkToFit="1"/>
    </xf>
    <xf numFmtId="179" fontId="7" fillId="0" borderId="51" xfId="0" applyNumberFormat="1" applyFont="1" applyFill="1" applyBorder="1" applyAlignment="1" applyProtection="1">
      <alignment horizontal="right" vertical="center" shrinkToFit="1"/>
    </xf>
    <xf numFmtId="176" fontId="7" fillId="0" borderId="34" xfId="0" applyNumberFormat="1" applyFont="1" applyFill="1" applyBorder="1" applyAlignment="1" applyProtection="1">
      <alignment horizontal="right" vertical="center" shrinkToFit="1"/>
    </xf>
    <xf numFmtId="176" fontId="7" fillId="3" borderId="16" xfId="0" applyNumberFormat="1" applyFont="1" applyFill="1" applyBorder="1" applyAlignment="1" applyProtection="1">
      <alignment horizontal="right" vertical="center" shrinkToFit="1"/>
    </xf>
    <xf numFmtId="177" fontId="7" fillId="0" borderId="54" xfId="0" applyNumberFormat="1" applyFont="1" applyFill="1" applyBorder="1" applyAlignment="1" applyProtection="1">
      <alignment horizontal="right" vertical="center" shrinkToFit="1"/>
    </xf>
    <xf numFmtId="178" fontId="7" fillId="0" borderId="51" xfId="0" applyNumberFormat="1" applyFont="1" applyFill="1" applyBorder="1" applyAlignment="1" applyProtection="1">
      <alignment horizontal="right" vertical="center" shrinkToFit="1"/>
    </xf>
    <xf numFmtId="178" fontId="7" fillId="0" borderId="34" xfId="0" applyNumberFormat="1" applyFont="1" applyFill="1" applyBorder="1" applyAlignment="1" applyProtection="1">
      <alignment horizontal="right" vertical="center" shrinkToFit="1"/>
    </xf>
    <xf numFmtId="0" fontId="5" fillId="6" borderId="8" xfId="0" applyFont="1" applyFill="1" applyBorder="1" applyAlignment="1" applyProtection="1">
      <alignment horizontal="right" vertical="center" shrinkToFit="1"/>
    </xf>
    <xf numFmtId="0" fontId="0" fillId="3" borderId="16" xfId="0" applyFill="1" applyBorder="1" applyAlignment="1">
      <alignment vertical="center" wrapText="1"/>
    </xf>
    <xf numFmtId="0" fontId="15" fillId="0" borderId="18" xfId="0" applyFont="1" applyFill="1" applyBorder="1" applyAlignment="1" applyProtection="1">
      <alignment horizontal="center" vertical="center"/>
    </xf>
    <xf numFmtId="178" fontId="5" fillId="6" borderId="18" xfId="0" applyNumberFormat="1" applyFont="1" applyFill="1" applyBorder="1" applyAlignment="1" applyProtection="1">
      <alignment horizontal="right" vertical="center" shrinkToFit="1"/>
    </xf>
    <xf numFmtId="0" fontId="18" fillId="0" borderId="18" xfId="0" applyFont="1" applyBorder="1" applyAlignment="1" applyProtection="1">
      <alignment horizontal="center" vertical="center"/>
    </xf>
    <xf numFmtId="177" fontId="15" fillId="0" borderId="18" xfId="0" applyNumberFormat="1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right" vertical="center" shrinkToFit="1"/>
    </xf>
    <xf numFmtId="0" fontId="17" fillId="0" borderId="18" xfId="0" applyFont="1" applyBorder="1" applyAlignment="1" applyProtection="1">
      <alignment horizontal="center" vertical="center" wrapText="1"/>
    </xf>
    <xf numFmtId="181" fontId="5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5" fillId="4" borderId="8" xfId="0" applyFont="1" applyFill="1" applyBorder="1" applyAlignment="1" applyProtection="1">
      <alignment horizontal="right" vertical="center" shrinkToFit="1"/>
      <protection locked="0"/>
    </xf>
    <xf numFmtId="178" fontId="5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7" fillId="2" borderId="63" xfId="0" applyNumberFormat="1" applyFont="1" applyFill="1" applyBorder="1" applyAlignment="1" applyProtection="1">
      <alignment horizontal="right" vertical="center" shrinkToFit="1"/>
      <protection locked="0"/>
    </xf>
    <xf numFmtId="177" fontId="7" fillId="2" borderId="64" xfId="0" applyNumberFormat="1" applyFont="1" applyFill="1" applyBorder="1" applyAlignment="1" applyProtection="1">
      <alignment horizontal="right" vertical="center" shrinkToFit="1"/>
      <protection locked="0"/>
    </xf>
    <xf numFmtId="178" fontId="5" fillId="6" borderId="64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64" xfId="0" applyNumberFormat="1" applyFont="1" applyFill="1" applyBorder="1" applyAlignment="1" applyProtection="1">
      <alignment horizontal="right" vertical="center" shrinkToFit="1"/>
      <protection locked="0"/>
    </xf>
    <xf numFmtId="179" fontId="7" fillId="2" borderId="64" xfId="0" applyNumberFormat="1" applyFont="1" applyFill="1" applyBorder="1" applyAlignment="1" applyProtection="1">
      <alignment horizontal="right" vertical="center" shrinkToFit="1"/>
      <protection locked="0"/>
    </xf>
    <xf numFmtId="178" fontId="7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5" fillId="6" borderId="64" xfId="0" applyFont="1" applyFill="1" applyBorder="1" applyAlignment="1" applyProtection="1">
      <alignment horizontal="right" vertical="center" shrinkToFit="1"/>
      <protection locked="0"/>
    </xf>
    <xf numFmtId="176" fontId="7" fillId="2" borderId="65" xfId="0" applyNumberFormat="1" applyFont="1" applyFill="1" applyBorder="1" applyAlignment="1" applyProtection="1">
      <alignment horizontal="right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31" fontId="5" fillId="0" borderId="41" xfId="0" applyNumberFormat="1" applyFont="1" applyBorder="1" applyAlignment="1" applyProtection="1">
      <alignment horizontal="center" vertical="center"/>
    </xf>
    <xf numFmtId="31" fontId="5" fillId="0" borderId="34" xfId="0" applyNumberFormat="1" applyFont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11" fillId="5" borderId="43" xfId="0" applyFont="1" applyFill="1" applyBorder="1" applyAlignment="1" applyProtection="1">
      <alignment horizontal="center" vertical="center"/>
    </xf>
    <xf numFmtId="0" fontId="11" fillId="5" borderId="23" xfId="0" applyFont="1" applyFill="1" applyBorder="1" applyAlignment="1" applyProtection="1">
      <alignment horizontal="center" vertical="center"/>
    </xf>
    <xf numFmtId="0" fontId="11" fillId="5" borderId="4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181" fontId="5" fillId="2" borderId="16" xfId="0" applyNumberFormat="1" applyFont="1" applyFill="1" applyBorder="1" applyAlignment="1" applyProtection="1">
      <alignment horizontal="left" vertical="center" shrinkToFit="1"/>
      <protection locked="0"/>
    </xf>
    <xf numFmtId="181" fontId="5" fillId="2" borderId="17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58" xfId="0" applyFont="1" applyFill="1" applyBorder="1" applyAlignment="1" applyProtection="1">
      <alignment horizontal="center" vertical="center" shrinkToFit="1"/>
      <protection locked="0"/>
    </xf>
    <xf numFmtId="0" fontId="6" fillId="4" borderId="59" xfId="0" applyFont="1" applyFill="1" applyBorder="1" applyAlignment="1" applyProtection="1">
      <alignment horizontal="center" vertical="center" shrinkToFit="1"/>
      <protection locked="0"/>
    </xf>
    <xf numFmtId="180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180" fontId="5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31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4" fillId="0" borderId="29" xfId="0" applyFont="1" applyFill="1" applyBorder="1" applyAlignment="1" applyProtection="1">
      <alignment horizontal="center" vertical="center" wrapText="1" shrinkToFit="1"/>
    </xf>
    <xf numFmtId="0" fontId="14" fillId="0" borderId="32" xfId="0" applyFont="1" applyFill="1" applyBorder="1" applyAlignment="1" applyProtection="1">
      <alignment horizontal="center" vertical="center" wrapText="1" shrinkToFit="1"/>
    </xf>
    <xf numFmtId="0" fontId="14" fillId="0" borderId="30" xfId="0" applyFont="1" applyFill="1" applyBorder="1" applyAlignment="1" applyProtection="1">
      <alignment horizontal="center" vertical="center" wrapText="1" shrinkToFit="1"/>
    </xf>
    <xf numFmtId="0" fontId="14" fillId="0" borderId="31" xfId="0" applyFont="1" applyFill="1" applyBorder="1" applyAlignment="1" applyProtection="1">
      <alignment horizontal="center" vertical="center" wrapText="1" shrinkToFit="1"/>
    </xf>
    <xf numFmtId="0" fontId="0" fillId="3" borderId="38" xfId="0" applyFont="1" applyFill="1" applyBorder="1" applyAlignment="1" applyProtection="1">
      <alignment horizontal="left" vertical="center" wrapText="1"/>
    </xf>
    <xf numFmtId="0" fontId="0" fillId="3" borderId="7" xfId="0" applyFont="1" applyFill="1" applyBorder="1" applyAlignment="1" applyProtection="1">
      <alignment horizontal="left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181" fontId="5" fillId="2" borderId="18" xfId="0" applyNumberFormat="1" applyFont="1" applyFill="1" applyBorder="1" applyAlignment="1" applyProtection="1">
      <alignment horizontal="left" vertical="top" shrinkToFit="1"/>
      <protection locked="0"/>
    </xf>
    <xf numFmtId="181" fontId="5" fillId="2" borderId="16" xfId="0" applyNumberFormat="1" applyFont="1" applyFill="1" applyBorder="1" applyAlignment="1" applyProtection="1">
      <alignment horizontal="left" vertical="top" shrinkToFit="1"/>
      <protection locked="0"/>
    </xf>
    <xf numFmtId="181" fontId="5" fillId="2" borderId="42" xfId="0" applyNumberFormat="1" applyFont="1" applyFill="1" applyBorder="1" applyAlignment="1" applyProtection="1">
      <alignment horizontal="left" vertical="top" shrinkToFit="1"/>
      <protection locked="0"/>
    </xf>
    <xf numFmtId="0" fontId="9" fillId="3" borderId="45" xfId="0" applyFont="1" applyFill="1" applyBorder="1" applyAlignment="1" applyProtection="1">
      <alignment horizontal="center" vertical="center"/>
    </xf>
    <xf numFmtId="0" fontId="9" fillId="3" borderId="46" xfId="0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0" fillId="3" borderId="48" xfId="0" applyFont="1" applyFill="1" applyBorder="1" applyAlignment="1" applyProtection="1">
      <alignment horizontal="left" vertical="center" wrapText="1" shrinkToFit="1"/>
    </xf>
    <xf numFmtId="0" fontId="0" fillId="3" borderId="49" xfId="0" applyFont="1" applyFill="1" applyBorder="1" applyAlignment="1" applyProtection="1">
      <alignment horizontal="left" vertical="center" wrapText="1" shrinkToFit="1"/>
    </xf>
    <xf numFmtId="0" fontId="0" fillId="3" borderId="50" xfId="0" applyFont="1" applyFill="1" applyBorder="1" applyAlignment="1" applyProtection="1">
      <alignment horizontal="left" vertical="center" wrapText="1" shrinkToFit="1"/>
    </xf>
    <xf numFmtId="0" fontId="0" fillId="3" borderId="53" xfId="0" applyFont="1" applyFill="1" applyBorder="1" applyAlignment="1" applyProtection="1">
      <alignment horizontal="left" vertical="center" shrinkToFit="1"/>
    </xf>
    <xf numFmtId="0" fontId="0" fillId="3" borderId="56" xfId="0" applyFont="1" applyFill="1" applyBorder="1" applyAlignment="1" applyProtection="1">
      <alignment horizontal="left" vertical="center" shrinkToFit="1"/>
    </xf>
    <xf numFmtId="0" fontId="0" fillId="3" borderId="57" xfId="0" applyFont="1" applyFill="1" applyBorder="1" applyAlignment="1" applyProtection="1">
      <alignment horizontal="left" vertical="center" shrinkToFit="1"/>
    </xf>
    <xf numFmtId="0" fontId="5" fillId="0" borderId="18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 wrapText="1"/>
    </xf>
    <xf numFmtId="0" fontId="14" fillId="0" borderId="52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17" xfId="0" applyFont="1" applyFill="1" applyBorder="1" applyAlignment="1" applyProtection="1">
      <alignment horizontal="left" vertical="center" wrapText="1"/>
    </xf>
    <xf numFmtId="0" fontId="0" fillId="3" borderId="29" xfId="0" applyFont="1" applyFill="1" applyBorder="1" applyAlignment="1" applyProtection="1">
      <alignment horizontal="left" vertical="center" wrapText="1"/>
    </xf>
    <xf numFmtId="0" fontId="0" fillId="3" borderId="25" xfId="0" applyFont="1" applyFill="1" applyBorder="1" applyAlignment="1" applyProtection="1">
      <alignment horizontal="left" vertical="center" wrapText="1"/>
    </xf>
    <xf numFmtId="0" fontId="0" fillId="3" borderId="30" xfId="0" applyFont="1" applyFill="1" applyBorder="1" applyAlignment="1" applyProtection="1">
      <alignment horizontal="left" vertical="center" wrapText="1"/>
    </xf>
    <xf numFmtId="0" fontId="0" fillId="3" borderId="28" xfId="0" applyFont="1" applyFill="1" applyBorder="1" applyAlignment="1" applyProtection="1">
      <alignment horizontal="left" vertical="center" wrapText="1"/>
    </xf>
    <xf numFmtId="0" fontId="14" fillId="0" borderId="18" xfId="0" applyFont="1" applyBorder="1" applyAlignment="1" applyProtection="1">
      <alignment horizontal="center" vertical="center" wrapText="1" shrinkToFit="1"/>
    </xf>
    <xf numFmtId="0" fontId="14" fillId="0" borderId="16" xfId="0" applyFont="1" applyBorder="1" applyAlignment="1" applyProtection="1">
      <alignment horizontal="center" vertical="center" wrapText="1" shrinkToFit="1"/>
    </xf>
    <xf numFmtId="0" fontId="14" fillId="0" borderId="17" xfId="0" applyFont="1" applyBorder="1" applyAlignment="1" applyProtection="1">
      <alignment horizontal="center" vertical="center" wrapText="1" shrinkToFit="1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6" borderId="62" xfId="0" applyFont="1" applyFill="1" applyBorder="1" applyAlignment="1" applyProtection="1">
      <alignment horizontal="center" vertical="center" wrapText="1"/>
    </xf>
    <xf numFmtId="0" fontId="1" fillId="6" borderId="20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left" vertical="center" wrapText="1"/>
    </xf>
    <xf numFmtId="179" fontId="14" fillId="0" borderId="51" xfId="0" applyNumberFormat="1" applyFont="1" applyFill="1" applyBorder="1" applyAlignment="1" applyProtection="1">
      <alignment horizontal="center" vertical="center" wrapText="1" shrinkToFit="1"/>
    </xf>
    <xf numFmtId="0" fontId="14" fillId="0" borderId="55" xfId="0" applyFont="1" applyFill="1" applyBorder="1" applyAlignment="1" applyProtection="1">
      <alignment horizontal="center" vertical="center" wrapText="1" shrinkToFit="1"/>
    </xf>
    <xf numFmtId="179" fontId="14" fillId="0" borderId="30" xfId="0" applyNumberFormat="1" applyFont="1" applyFill="1" applyBorder="1" applyAlignment="1" applyProtection="1">
      <alignment horizontal="center" vertical="center" wrapText="1" shrinkToFit="1"/>
    </xf>
    <xf numFmtId="177" fontId="10" fillId="0" borderId="51" xfId="0" applyNumberFormat="1" applyFont="1" applyFill="1" applyBorder="1" applyAlignment="1" applyProtection="1">
      <alignment horizontal="center" vertical="center" shrinkToFit="1"/>
    </xf>
    <xf numFmtId="177" fontId="8" fillId="0" borderId="55" xfId="0" applyNumberFormat="1" applyFont="1" applyFill="1" applyBorder="1" applyAlignment="1" applyProtection="1">
      <alignment horizontal="center" vertical="center" shrinkToFit="1"/>
    </xf>
    <xf numFmtId="177" fontId="10" fillId="0" borderId="34" xfId="0" applyNumberFormat="1" applyFont="1" applyFill="1" applyBorder="1" applyAlignment="1" applyProtection="1">
      <alignment horizontal="center" vertical="center" shrinkToFit="1"/>
    </xf>
    <xf numFmtId="177" fontId="8" fillId="0" borderId="27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"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zoomScaleNormal="100" zoomScaleSheetLayoutView="80" workbookViewId="0">
      <selection activeCell="B5" sqref="B5:E5"/>
    </sheetView>
  </sheetViews>
  <sheetFormatPr defaultColWidth="9" defaultRowHeight="14.25"/>
  <cols>
    <col min="1" max="1" width="13.625" style="1" customWidth="1"/>
    <col min="2" max="2" width="12.5" style="1" customWidth="1"/>
    <col min="3" max="3" width="9.125" style="1" customWidth="1"/>
    <col min="4" max="4" width="6.75" style="1" customWidth="1"/>
    <col min="5" max="5" width="6.875" style="1" customWidth="1"/>
    <col min="6" max="6" width="7.625" style="1" customWidth="1"/>
    <col min="7" max="7" width="9.5" style="1" customWidth="1"/>
    <col min="8" max="8" width="7.25" style="1" customWidth="1"/>
    <col min="9" max="9" width="8.75" style="1" customWidth="1"/>
    <col min="10" max="10" width="7.625" style="1" customWidth="1"/>
    <col min="11" max="11" width="9" style="1"/>
    <col min="12" max="12" width="9" style="41"/>
    <col min="13" max="13" width="9.75" style="39" bestFit="1" customWidth="1"/>
    <col min="14" max="16384" width="9" style="1"/>
  </cols>
  <sheetData>
    <row r="1" spans="1:13" ht="15" customHeight="1" thickBot="1">
      <c r="A1" s="72"/>
      <c r="B1" s="72"/>
      <c r="C1" s="72"/>
      <c r="D1" s="72"/>
      <c r="E1" s="72"/>
      <c r="F1" s="73"/>
      <c r="G1" s="74"/>
      <c r="H1" s="73"/>
      <c r="I1" s="114"/>
      <c r="J1" s="114"/>
    </row>
    <row r="2" spans="1:13" ht="18.75" customHeight="1" thickBot="1">
      <c r="A2" s="120" t="s">
        <v>73</v>
      </c>
      <c r="B2" s="121"/>
      <c r="C2" s="121"/>
      <c r="D2" s="121"/>
      <c r="E2" s="121"/>
      <c r="F2" s="121"/>
      <c r="G2" s="121"/>
      <c r="H2" s="121"/>
      <c r="I2" s="121"/>
      <c r="J2" s="122"/>
    </row>
    <row r="3" spans="1:13" ht="20.100000000000001" customHeight="1" thickTop="1">
      <c r="A3" s="123" t="s">
        <v>6</v>
      </c>
      <c r="B3" s="168" t="s">
        <v>27</v>
      </c>
      <c r="C3" s="169"/>
      <c r="D3" s="169"/>
      <c r="E3" s="169"/>
      <c r="F3" s="169"/>
      <c r="G3" s="169"/>
      <c r="H3" s="54" t="s">
        <v>44</v>
      </c>
      <c r="I3" s="127"/>
      <c r="J3" s="128"/>
    </row>
    <row r="4" spans="1:13" ht="20.100000000000001" customHeight="1">
      <c r="A4" s="124"/>
      <c r="B4" s="170"/>
      <c r="C4" s="171"/>
      <c r="D4" s="171"/>
      <c r="E4" s="171"/>
      <c r="F4" s="171"/>
      <c r="G4" s="171"/>
      <c r="H4" s="29" t="s">
        <v>45</v>
      </c>
      <c r="I4" s="129"/>
      <c r="J4" s="130"/>
    </row>
    <row r="5" spans="1:13" ht="27" customHeight="1">
      <c r="A5" s="4" t="s">
        <v>7</v>
      </c>
      <c r="B5" s="145"/>
      <c r="C5" s="146"/>
      <c r="D5" s="146"/>
      <c r="E5" s="147"/>
      <c r="F5" s="143" t="s">
        <v>1</v>
      </c>
      <c r="G5" s="131"/>
      <c r="H5" s="132"/>
      <c r="I5" s="132"/>
      <c r="J5" s="133"/>
    </row>
    <row r="6" spans="1:13" ht="27" customHeight="1" thickBot="1">
      <c r="A6" s="2" t="s">
        <v>0</v>
      </c>
      <c r="B6" s="137"/>
      <c r="C6" s="138"/>
      <c r="D6" s="138"/>
      <c r="E6" s="139"/>
      <c r="F6" s="144"/>
      <c r="G6" s="134"/>
      <c r="H6" s="135"/>
      <c r="I6" s="135"/>
      <c r="J6" s="136"/>
    </row>
    <row r="7" spans="1:13" ht="27" customHeight="1">
      <c r="A7" s="61" t="s">
        <v>2</v>
      </c>
      <c r="B7" s="148"/>
      <c r="C7" s="149"/>
      <c r="D7" s="149"/>
      <c r="E7" s="149"/>
      <c r="F7" s="115" t="s">
        <v>5</v>
      </c>
      <c r="G7" s="140"/>
      <c r="H7" s="141"/>
      <c r="I7" s="141"/>
      <c r="J7" s="142"/>
    </row>
    <row r="8" spans="1:13" ht="20.100000000000001" customHeight="1">
      <c r="A8" s="62" t="s">
        <v>10</v>
      </c>
      <c r="B8" s="94"/>
      <c r="C8" s="63" t="s">
        <v>11</v>
      </c>
      <c r="D8" s="125"/>
      <c r="E8" s="126"/>
      <c r="F8" s="116"/>
      <c r="G8" s="117"/>
      <c r="H8" s="118"/>
      <c r="I8" s="118"/>
      <c r="J8" s="119"/>
    </row>
    <row r="9" spans="1:13" ht="39" customHeight="1">
      <c r="A9" s="64" t="s">
        <v>12</v>
      </c>
      <c r="B9" s="165"/>
      <c r="C9" s="166"/>
      <c r="D9" s="166"/>
      <c r="E9" s="166"/>
      <c r="F9" s="166"/>
      <c r="G9" s="166"/>
      <c r="H9" s="166"/>
      <c r="I9" s="166"/>
      <c r="J9" s="167"/>
    </row>
    <row r="10" spans="1:13" ht="20.100000000000001" customHeight="1">
      <c r="A10" s="150" t="s">
        <v>4</v>
      </c>
      <c r="B10" s="5" t="s">
        <v>14</v>
      </c>
      <c r="C10" s="95"/>
      <c r="D10" s="6" t="s">
        <v>8</v>
      </c>
      <c r="E10" s="15"/>
      <c r="F10" s="6" t="s">
        <v>9</v>
      </c>
      <c r="G10" s="15"/>
      <c r="H10" s="7" t="s">
        <v>29</v>
      </c>
      <c r="I10" s="58" t="s">
        <v>20</v>
      </c>
      <c r="J10" s="96"/>
    </row>
    <row r="11" spans="1:13" ht="20.100000000000001" customHeight="1">
      <c r="A11" s="151"/>
      <c r="B11" s="5" t="s">
        <v>28</v>
      </c>
      <c r="C11" s="95"/>
      <c r="D11" s="6" t="s">
        <v>8</v>
      </c>
      <c r="E11" s="15"/>
      <c r="F11" s="6" t="s">
        <v>9</v>
      </c>
      <c r="G11" s="15"/>
      <c r="H11" s="7" t="s">
        <v>29</v>
      </c>
      <c r="I11" s="180"/>
      <c r="J11" s="181"/>
      <c r="L11" s="42"/>
      <c r="M11" s="40"/>
    </row>
    <row r="12" spans="1:13" ht="20.100000000000001" customHeight="1">
      <c r="A12" s="151"/>
      <c r="B12" s="8" t="s">
        <v>3</v>
      </c>
      <c r="C12" s="9"/>
      <c r="D12" s="10" t="s">
        <v>30</v>
      </c>
      <c r="E12" s="59"/>
      <c r="F12" s="11" t="s">
        <v>16</v>
      </c>
      <c r="G12" s="131" t="s">
        <v>19</v>
      </c>
      <c r="H12" s="157"/>
      <c r="I12" s="180"/>
      <c r="J12" s="181"/>
      <c r="L12" s="65"/>
      <c r="M12" s="66"/>
    </row>
    <row r="13" spans="1:13" ht="20.100000000000001" customHeight="1">
      <c r="A13" s="151"/>
      <c r="B13" s="186" t="s">
        <v>17</v>
      </c>
      <c r="C13" s="186"/>
      <c r="D13" s="153"/>
      <c r="E13" s="153"/>
      <c r="F13" s="153"/>
      <c r="G13" s="153"/>
      <c r="H13" s="153"/>
      <c r="I13" s="153"/>
      <c r="J13" s="154"/>
      <c r="L13" s="65"/>
      <c r="M13" s="66"/>
    </row>
    <row r="14" spans="1:13" ht="20.100000000000001" customHeight="1" thickBot="1">
      <c r="A14" s="152"/>
      <c r="B14" s="187" t="s">
        <v>18</v>
      </c>
      <c r="C14" s="187"/>
      <c r="D14" s="155"/>
      <c r="E14" s="155"/>
      <c r="F14" s="155"/>
      <c r="G14" s="155"/>
      <c r="H14" s="155"/>
      <c r="I14" s="155"/>
      <c r="J14" s="156"/>
      <c r="L14" s="65"/>
      <c r="M14" s="66"/>
    </row>
    <row r="15" spans="1:13" ht="5.25" customHeight="1" thickBot="1">
      <c r="A15" s="49"/>
      <c r="B15" s="50"/>
      <c r="C15" s="51"/>
      <c r="D15" s="52"/>
      <c r="E15" s="52"/>
      <c r="F15" s="52"/>
      <c r="G15" s="52"/>
      <c r="H15" s="52"/>
      <c r="I15" s="52"/>
      <c r="J15" s="53"/>
      <c r="K15" s="3"/>
      <c r="L15" s="42"/>
      <c r="M15" s="40"/>
    </row>
    <row r="16" spans="1:13" ht="18.95" customHeight="1" thickBot="1">
      <c r="A16" s="204" t="s">
        <v>62</v>
      </c>
      <c r="B16" s="162" t="s">
        <v>65</v>
      </c>
      <c r="C16" s="163"/>
      <c r="D16" s="163"/>
      <c r="E16" s="163"/>
      <c r="F16" s="30"/>
      <c r="G16" s="31"/>
      <c r="H16" s="31"/>
      <c r="I16" s="31"/>
      <c r="J16" s="32"/>
      <c r="M16" s="1" t="s">
        <v>81</v>
      </c>
    </row>
    <row r="17" spans="1:13" ht="18.95" customHeight="1">
      <c r="A17" s="205"/>
      <c r="B17" s="33"/>
      <c r="C17" s="174" t="s">
        <v>78</v>
      </c>
      <c r="D17" s="175"/>
      <c r="E17" s="176"/>
      <c r="F17" s="67" t="s">
        <v>63</v>
      </c>
      <c r="G17" s="75" t="str">
        <f>IF(M17="","---",M17)</f>
        <v>---</v>
      </c>
      <c r="H17" s="34" t="s">
        <v>21</v>
      </c>
      <c r="I17" s="182" t="s">
        <v>22</v>
      </c>
      <c r="J17" s="183"/>
      <c r="L17" s="87" t="s">
        <v>58</v>
      </c>
      <c r="M17" s="106"/>
    </row>
    <row r="18" spans="1:13" ht="18.95" customHeight="1">
      <c r="A18" s="205"/>
      <c r="B18" s="35"/>
      <c r="C18" s="177" t="s">
        <v>79</v>
      </c>
      <c r="D18" s="178"/>
      <c r="E18" s="179"/>
      <c r="F18" s="68" t="s">
        <v>64</v>
      </c>
      <c r="G18" s="76" t="str">
        <f t="shared" ref="G18:G22" si="0">IF(M18="","---",M18)</f>
        <v>---</v>
      </c>
      <c r="H18" s="36" t="s">
        <v>21</v>
      </c>
      <c r="I18" s="184" t="str">
        <f>IF(G18="---","許容差**%","許容差"&amp;IF(G18*1000&lt;=10,"+25%",IF(G18*1000&lt;=30,"±25%",IF(G18*1000&lt;=100,"±20%",IF(G18*1000&lt;=1000,"±15%","±10%")))))</f>
        <v>許容差**%</v>
      </c>
      <c r="J18" s="185"/>
      <c r="L18" s="87" t="s">
        <v>59</v>
      </c>
      <c r="M18" s="107"/>
    </row>
    <row r="19" spans="1:13" ht="18.95" customHeight="1">
      <c r="A19" s="205"/>
      <c r="B19" s="60" t="s">
        <v>80</v>
      </c>
      <c r="C19" s="86"/>
      <c r="D19" s="86"/>
      <c r="E19" s="86"/>
      <c r="F19" s="55" t="s">
        <v>31</v>
      </c>
      <c r="G19" s="77"/>
      <c r="H19" s="56"/>
      <c r="I19" s="56"/>
      <c r="J19" s="57"/>
      <c r="L19" s="88"/>
      <c r="M19" s="108"/>
    </row>
    <row r="20" spans="1:13" ht="18.95" customHeight="1">
      <c r="A20" s="205"/>
      <c r="B20" s="191" t="s">
        <v>66</v>
      </c>
      <c r="C20" s="192"/>
      <c r="D20" s="192"/>
      <c r="E20" s="193"/>
      <c r="F20" s="22" t="s">
        <v>75</v>
      </c>
      <c r="G20" s="78" t="str">
        <f t="shared" si="0"/>
        <v>---</v>
      </c>
      <c r="H20" s="13" t="s">
        <v>76</v>
      </c>
      <c r="I20" s="172"/>
      <c r="J20" s="173"/>
      <c r="L20" s="87" t="s">
        <v>77</v>
      </c>
      <c r="M20" s="109"/>
    </row>
    <row r="21" spans="1:13" ht="17.25" customHeight="1">
      <c r="A21" s="205"/>
      <c r="B21" s="164" t="s">
        <v>67</v>
      </c>
      <c r="C21" s="164"/>
      <c r="D21" s="164"/>
      <c r="E21" s="164"/>
      <c r="F21" s="23" t="s">
        <v>38</v>
      </c>
      <c r="G21" s="79" t="str">
        <f t="shared" si="0"/>
        <v>---</v>
      </c>
      <c r="H21" s="12" t="s">
        <v>32</v>
      </c>
      <c r="I21" s="158" t="s">
        <v>33</v>
      </c>
      <c r="J21" s="159"/>
      <c r="L21" s="87" t="s">
        <v>60</v>
      </c>
      <c r="M21" s="110"/>
    </row>
    <row r="22" spans="1:13" ht="17.25" customHeight="1">
      <c r="A22" s="205"/>
      <c r="B22" s="164"/>
      <c r="C22" s="164"/>
      <c r="D22" s="164"/>
      <c r="E22" s="164"/>
      <c r="F22" s="24" t="s">
        <v>39</v>
      </c>
      <c r="G22" s="80" t="str">
        <f t="shared" si="0"/>
        <v>---</v>
      </c>
      <c r="H22" s="16" t="s">
        <v>34</v>
      </c>
      <c r="I22" s="160"/>
      <c r="J22" s="161"/>
      <c r="L22" s="87" t="s">
        <v>61</v>
      </c>
      <c r="M22" s="109"/>
    </row>
    <row r="23" spans="1:13" ht="18.95" customHeight="1">
      <c r="A23" s="205"/>
      <c r="B23" s="194" t="s">
        <v>68</v>
      </c>
      <c r="C23" s="206"/>
      <c r="D23" s="206"/>
      <c r="E23" s="206"/>
      <c r="F23" s="45"/>
      <c r="G23" s="81"/>
      <c r="H23" s="46"/>
      <c r="I23" s="47"/>
      <c r="J23" s="48"/>
      <c r="L23" s="88"/>
      <c r="M23" s="108"/>
    </row>
    <row r="24" spans="1:13" ht="18.95" customHeight="1">
      <c r="A24" s="205"/>
      <c r="B24" s="37"/>
      <c r="C24" s="194" t="s">
        <v>23</v>
      </c>
      <c r="D24" s="195"/>
      <c r="E24" s="43" t="s">
        <v>74</v>
      </c>
      <c r="F24" s="25" t="s">
        <v>46</v>
      </c>
      <c r="G24" s="75" t="str">
        <f>IF(M24="","---",M24)</f>
        <v>---</v>
      </c>
      <c r="H24" s="14" t="s">
        <v>13</v>
      </c>
      <c r="I24" s="210"/>
      <c r="J24" s="211"/>
      <c r="L24" s="89" t="s">
        <v>54</v>
      </c>
      <c r="M24" s="107"/>
    </row>
    <row r="25" spans="1:13" ht="18.95" customHeight="1">
      <c r="A25" s="205"/>
      <c r="B25" s="37"/>
      <c r="C25" s="196"/>
      <c r="D25" s="197"/>
      <c r="E25" s="44" t="s">
        <v>24</v>
      </c>
      <c r="F25" s="26" t="s">
        <v>47</v>
      </c>
      <c r="G25" s="82" t="str">
        <f t="shared" ref="G25:G33" si="1">IF(M25="","---",M25)</f>
        <v>---</v>
      </c>
      <c r="H25" s="17" t="s">
        <v>13</v>
      </c>
      <c r="I25" s="212"/>
      <c r="J25" s="213"/>
      <c r="L25" s="89" t="s">
        <v>55</v>
      </c>
      <c r="M25" s="107"/>
    </row>
    <row r="26" spans="1:13" ht="18.95" customHeight="1">
      <c r="A26" s="205"/>
      <c r="B26" s="37"/>
      <c r="C26" s="194" t="s">
        <v>25</v>
      </c>
      <c r="D26" s="195"/>
      <c r="E26" s="43" t="s">
        <v>74</v>
      </c>
      <c r="F26" s="25" t="s">
        <v>48</v>
      </c>
      <c r="G26" s="75" t="str">
        <f t="shared" si="1"/>
        <v>---</v>
      </c>
      <c r="H26" s="14" t="s">
        <v>13</v>
      </c>
      <c r="I26" s="210"/>
      <c r="J26" s="211"/>
      <c r="L26" s="90" t="s">
        <v>40</v>
      </c>
      <c r="M26" s="107"/>
    </row>
    <row r="27" spans="1:13" ht="18.95" customHeight="1">
      <c r="A27" s="205"/>
      <c r="B27" s="37"/>
      <c r="C27" s="196"/>
      <c r="D27" s="197"/>
      <c r="E27" s="44" t="s">
        <v>24</v>
      </c>
      <c r="F27" s="26" t="s">
        <v>49</v>
      </c>
      <c r="G27" s="76" t="str">
        <f t="shared" si="1"/>
        <v>---</v>
      </c>
      <c r="H27" s="17" t="s">
        <v>13</v>
      </c>
      <c r="I27" s="212"/>
      <c r="J27" s="213"/>
      <c r="L27" s="90" t="s">
        <v>41</v>
      </c>
      <c r="M27" s="107"/>
    </row>
    <row r="28" spans="1:13" ht="18.95" customHeight="1">
      <c r="A28" s="205"/>
      <c r="B28" s="37"/>
      <c r="C28" s="194" t="s">
        <v>26</v>
      </c>
      <c r="D28" s="195"/>
      <c r="E28" s="43" t="s">
        <v>74</v>
      </c>
      <c r="F28" s="27" t="s">
        <v>50</v>
      </c>
      <c r="G28" s="75" t="str">
        <f t="shared" si="1"/>
        <v>---</v>
      </c>
      <c r="H28" s="14" t="s">
        <v>35</v>
      </c>
      <c r="I28" s="207"/>
      <c r="J28" s="208"/>
      <c r="L28" s="89" t="s">
        <v>56</v>
      </c>
      <c r="M28" s="107"/>
    </row>
    <row r="29" spans="1:13" ht="18.95" customHeight="1">
      <c r="A29" s="205"/>
      <c r="B29" s="37"/>
      <c r="C29" s="196"/>
      <c r="D29" s="197"/>
      <c r="E29" s="44" t="s">
        <v>24</v>
      </c>
      <c r="F29" s="28" t="s">
        <v>51</v>
      </c>
      <c r="G29" s="82" t="str">
        <f t="shared" si="1"/>
        <v>---</v>
      </c>
      <c r="H29" s="17" t="s">
        <v>35</v>
      </c>
      <c r="I29" s="209"/>
      <c r="J29" s="161"/>
      <c r="K29" s="3"/>
      <c r="L29" s="89" t="s">
        <v>57</v>
      </c>
      <c r="M29" s="107"/>
    </row>
    <row r="30" spans="1:13" ht="18.75" customHeight="1">
      <c r="A30" s="205"/>
      <c r="B30" s="37"/>
      <c r="C30" s="194" t="s">
        <v>72</v>
      </c>
      <c r="D30" s="195"/>
      <c r="E30" s="43" t="s">
        <v>74</v>
      </c>
      <c r="F30" s="27" t="s">
        <v>52</v>
      </c>
      <c r="G30" s="83" t="str">
        <f t="shared" si="1"/>
        <v>---</v>
      </c>
      <c r="H30" s="14" t="s">
        <v>36</v>
      </c>
      <c r="I30" s="207"/>
      <c r="J30" s="208"/>
      <c r="L30" s="91" t="s">
        <v>42</v>
      </c>
      <c r="M30" s="111"/>
    </row>
    <row r="31" spans="1:13" ht="24" customHeight="1">
      <c r="A31" s="205"/>
      <c r="B31" s="69"/>
      <c r="C31" s="196"/>
      <c r="D31" s="197"/>
      <c r="E31" s="44" t="s">
        <v>24</v>
      </c>
      <c r="F31" s="28" t="s">
        <v>53</v>
      </c>
      <c r="G31" s="84" t="str">
        <f t="shared" si="1"/>
        <v>---</v>
      </c>
      <c r="H31" s="17" t="s">
        <v>36</v>
      </c>
      <c r="I31" s="209"/>
      <c r="J31" s="161"/>
      <c r="L31" s="91" t="s">
        <v>43</v>
      </c>
      <c r="M31" s="111"/>
    </row>
    <row r="32" spans="1:13" ht="24" customHeight="1">
      <c r="A32" s="205"/>
      <c r="B32" s="201" t="s">
        <v>69</v>
      </c>
      <c r="C32" s="202"/>
      <c r="D32" s="202"/>
      <c r="E32" s="203"/>
      <c r="F32" s="55" t="s">
        <v>31</v>
      </c>
      <c r="G32" s="85"/>
      <c r="H32" s="56"/>
      <c r="I32" s="56"/>
      <c r="J32" s="57"/>
      <c r="L32" s="92"/>
      <c r="M32" s="112"/>
    </row>
    <row r="33" spans="1:13" ht="25.5" customHeight="1" thickBot="1">
      <c r="A33" s="205"/>
      <c r="B33" s="20" t="s">
        <v>70</v>
      </c>
      <c r="C33" s="198" t="s">
        <v>37</v>
      </c>
      <c r="D33" s="199"/>
      <c r="E33" s="200"/>
      <c r="F33" s="38" t="s">
        <v>71</v>
      </c>
      <c r="G33" s="78" t="str">
        <f t="shared" si="1"/>
        <v>---</v>
      </c>
      <c r="H33" s="18"/>
      <c r="I33" s="19"/>
      <c r="J33" s="21"/>
      <c r="K33" s="3"/>
      <c r="L33" s="93" t="s">
        <v>71</v>
      </c>
      <c r="M33" s="113"/>
    </row>
    <row r="34" spans="1:13" ht="12.6" customHeight="1">
      <c r="A34" s="188" t="s">
        <v>15</v>
      </c>
      <c r="B34" s="97"/>
      <c r="C34" s="98"/>
      <c r="D34" s="98"/>
      <c r="E34" s="98"/>
      <c r="F34" s="98"/>
      <c r="G34" s="98"/>
      <c r="H34" s="98"/>
      <c r="I34" s="98"/>
      <c r="J34" s="99"/>
      <c r="K34" s="3"/>
      <c r="L34" s="70"/>
      <c r="M34" s="71"/>
    </row>
    <row r="35" spans="1:13" ht="12.6" customHeight="1">
      <c r="A35" s="189"/>
      <c r="B35" s="100"/>
      <c r="C35" s="101"/>
      <c r="D35" s="101"/>
      <c r="E35" s="101"/>
      <c r="F35" s="101"/>
      <c r="G35" s="101"/>
      <c r="H35" s="101"/>
      <c r="I35" s="101"/>
      <c r="J35" s="102"/>
      <c r="K35" s="3"/>
      <c r="L35" s="70"/>
      <c r="M35" s="71"/>
    </row>
    <row r="36" spans="1:13" ht="12.6" customHeight="1">
      <c r="A36" s="189"/>
      <c r="B36" s="100"/>
      <c r="C36" s="101"/>
      <c r="D36" s="101"/>
      <c r="E36" s="101"/>
      <c r="F36" s="101"/>
      <c r="G36" s="101"/>
      <c r="H36" s="101"/>
      <c r="I36" s="101"/>
      <c r="J36" s="102"/>
      <c r="K36" s="3"/>
      <c r="L36" s="70"/>
      <c r="M36" s="71"/>
    </row>
    <row r="37" spans="1:13" ht="12.6" customHeight="1">
      <c r="A37" s="189"/>
      <c r="B37" s="100"/>
      <c r="C37" s="101"/>
      <c r="D37" s="101"/>
      <c r="E37" s="101"/>
      <c r="F37" s="101"/>
      <c r="G37" s="101"/>
      <c r="H37" s="101"/>
      <c r="I37" s="101"/>
      <c r="J37" s="102"/>
    </row>
    <row r="38" spans="1:13" ht="12.6" customHeight="1">
      <c r="A38" s="189"/>
      <c r="B38" s="100"/>
      <c r="C38" s="101"/>
      <c r="D38" s="101"/>
      <c r="E38" s="101"/>
      <c r="F38" s="101"/>
      <c r="G38" s="101"/>
      <c r="H38" s="101"/>
      <c r="I38" s="101"/>
      <c r="J38" s="102"/>
    </row>
    <row r="39" spans="1:13" ht="12.6" customHeight="1">
      <c r="A39" s="189"/>
      <c r="B39" s="100"/>
      <c r="C39" s="101"/>
      <c r="D39" s="101"/>
      <c r="E39" s="101"/>
      <c r="F39" s="101"/>
      <c r="G39" s="101"/>
      <c r="H39" s="101"/>
      <c r="I39" s="101"/>
      <c r="J39" s="102"/>
    </row>
    <row r="40" spans="1:13" ht="12.6" customHeight="1">
      <c r="A40" s="189"/>
      <c r="B40" s="100"/>
      <c r="C40" s="101"/>
      <c r="D40" s="101"/>
      <c r="E40" s="101"/>
      <c r="F40" s="101"/>
      <c r="G40" s="101"/>
      <c r="H40" s="101"/>
      <c r="I40" s="101"/>
      <c r="J40" s="102"/>
    </row>
    <row r="41" spans="1:13" ht="12.6" customHeight="1">
      <c r="A41" s="189"/>
      <c r="B41" s="100"/>
      <c r="C41" s="101"/>
      <c r="D41" s="101"/>
      <c r="E41" s="101"/>
      <c r="F41" s="101"/>
      <c r="G41" s="101"/>
      <c r="H41" s="101"/>
      <c r="I41" s="101"/>
      <c r="J41" s="102"/>
    </row>
    <row r="42" spans="1:13" ht="12.6" customHeight="1">
      <c r="A42" s="189"/>
      <c r="B42" s="100"/>
      <c r="C42" s="101"/>
      <c r="D42" s="101"/>
      <c r="E42" s="101"/>
      <c r="F42" s="101"/>
      <c r="G42" s="101"/>
      <c r="H42" s="101"/>
      <c r="I42" s="101"/>
      <c r="J42" s="102"/>
    </row>
    <row r="43" spans="1:13" ht="12.6" customHeight="1" thickBot="1">
      <c r="A43" s="190"/>
      <c r="B43" s="103"/>
      <c r="C43" s="104"/>
      <c r="D43" s="104"/>
      <c r="E43" s="104"/>
      <c r="F43" s="104"/>
      <c r="G43" s="104"/>
      <c r="H43" s="104"/>
      <c r="I43" s="104"/>
      <c r="J43" s="105"/>
    </row>
    <row r="44" spans="1:13" ht="7.15" customHeight="1"/>
    <row r="51" ht="21" customHeight="1"/>
    <row r="53" ht="13.5" customHeight="1"/>
    <row r="55" ht="13.5" customHeight="1"/>
  </sheetData>
  <sheetProtection password="CC9A" sheet="1" objects="1" scenarios="1" formatCells="0" formatRows="0" insertRows="0" deleteRows="0"/>
  <mergeCells count="50">
    <mergeCell ref="I30:J30"/>
    <mergeCell ref="I31:J31"/>
    <mergeCell ref="I24:J24"/>
    <mergeCell ref="I25:J25"/>
    <mergeCell ref="I26:J26"/>
    <mergeCell ref="I27:J27"/>
    <mergeCell ref="I28:J28"/>
    <mergeCell ref="I29:J29"/>
    <mergeCell ref="A34:A43"/>
    <mergeCell ref="B20:E20"/>
    <mergeCell ref="C24:D25"/>
    <mergeCell ref="C26:D27"/>
    <mergeCell ref="C33:E33"/>
    <mergeCell ref="B32:E32"/>
    <mergeCell ref="C30:D31"/>
    <mergeCell ref="A16:A33"/>
    <mergeCell ref="B23:E23"/>
    <mergeCell ref="C28:D29"/>
    <mergeCell ref="B9:J9"/>
    <mergeCell ref="B3:G4"/>
    <mergeCell ref="I20:J20"/>
    <mergeCell ref="C17:E17"/>
    <mergeCell ref="C18:E18"/>
    <mergeCell ref="I11:J11"/>
    <mergeCell ref="I12:J12"/>
    <mergeCell ref="I17:J17"/>
    <mergeCell ref="I18:J18"/>
    <mergeCell ref="B13:C13"/>
    <mergeCell ref="B14:C14"/>
    <mergeCell ref="A10:A14"/>
    <mergeCell ref="D13:J13"/>
    <mergeCell ref="D14:J14"/>
    <mergeCell ref="G12:H12"/>
    <mergeCell ref="I21:J22"/>
    <mergeCell ref="B16:E16"/>
    <mergeCell ref="B21:E22"/>
    <mergeCell ref="I1:J1"/>
    <mergeCell ref="F7:F8"/>
    <mergeCell ref="G8:J8"/>
    <mergeCell ref="A2:J2"/>
    <mergeCell ref="A3:A4"/>
    <mergeCell ref="D8:E8"/>
    <mergeCell ref="I3:J3"/>
    <mergeCell ref="I4:J4"/>
    <mergeCell ref="G5:J6"/>
    <mergeCell ref="B6:E6"/>
    <mergeCell ref="G7:J7"/>
    <mergeCell ref="F5:F6"/>
    <mergeCell ref="B5:E5"/>
    <mergeCell ref="B7:E7"/>
  </mergeCells>
  <phoneticPr fontId="3"/>
  <conditionalFormatting sqref="I31:J31 I33:J33 I29:J29">
    <cfRule type="expression" dxfId="1" priority="5" stopIfTrue="1">
      <formula>#REF!&lt;&gt;1</formula>
    </cfRule>
  </conditionalFormatting>
  <conditionalFormatting sqref="I30:J30 I28:J28">
    <cfRule type="expression" dxfId="0" priority="7" stopIfTrue="1">
      <formula>#REF!&lt;&gt;1</formula>
    </cfRule>
  </conditionalFormatting>
  <dataValidations disablePrompts="1" count="1">
    <dataValidation type="list" allowBlank="1" showInputMessage="1" showErrorMessage="1" sqref="G12:H12">
      <formula1>"選択してください,13A,LPG"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2016-02-10T13:09:34Z</dcterms:created>
  <dcterms:modified xsi:type="dcterms:W3CDTF">2017-03-15T23:49:38Z</dcterms:modified>
</cp:coreProperties>
</file>